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xr:revisionPtr revIDLastSave="0" documentId="8_{00ADD2B6-5F12-4F09-9811-CBA0741C139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tart Here" sheetId="1" r:id="rId1"/>
    <sheet name="KPI Definitions" sheetId="2" r:id="rId2"/>
    <sheet name="KPI Tracker" sheetId="3" r:id="rId3"/>
    <sheet name="Example KPI Set" sheetId="4" r:id="rId4"/>
  </sheets>
  <definedNames>
    <definedName name="_xlnm._FilterDatabase" localSheetId="1" hidden="1">'KPI Definitions'!$A$5:$L$20</definedName>
    <definedName name="_xlnm._FilterDatabase" localSheetId="2" hidden="1">'KPI Tracker'!$A$5:$K$35</definedName>
    <definedName name="_xlnm._FilterDatabase" localSheetId="3" hidden="1">'Example KPI Set'!$A$5:$J$11</definedName>
    <definedName name="_xlnm.Print_Area" localSheetId="1">'KPI Definitions'!$A$1:$L$20</definedName>
    <definedName name="_xlnm.Print_Area" localSheetId="2">'KPI Tracker'!$A$1:$K$35</definedName>
    <definedName name="_xlnm.Print_Area" localSheetId="3">'Example KPI Set'!$A$1:$J$11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3" l="1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</calcChain>
</file>

<file path=xl/sharedStrings.xml><?xml version="1.0" encoding="utf-8"?>
<sst xmlns="http://schemas.openxmlformats.org/spreadsheetml/2006/main" count="156" uniqueCount="121">
  <si>
    <t>BobbyWalls.com | Practical tools for building better business systems</t>
  </si>
  <si>
    <t>KPI Planning and Review Worksheet</t>
  </si>
  <si>
    <t>Choose a balanced set of measures that supports decisions instead of creating reporting work.</t>
  </si>
  <si>
    <t>How to use this workbook</t>
  </si>
  <si>
    <t>Start with a business objective and the decision the KPI will support.</t>
  </si>
  <si>
    <t>Define the formula, unit, source, owner, frequency, target, and action thresholds before collecting data.</t>
  </si>
  <si>
    <t>Use a mix of outcome measures and process drivers. For a small business, 5–12 actively reviewed KPIs is usually more useful than a large dashboard.</t>
  </si>
  <si>
    <t>Enter periodic actuals on the KPI Tracker sheet. The status and variance fields calculate automatically.</t>
  </si>
  <si>
    <t>Review trends with the process owner. Record the action, owner, and due date when performance is off target.</t>
  </si>
  <si>
    <t>Practical tips</t>
  </si>
  <si>
    <t>• Use rates or normalized measures when business volume changes. For example, defects per 100 orders is more comparable than total defects.</t>
  </si>
  <si>
    <t>• Add a balancing measure so improvements in speed do not quietly damage quality, cost, safety, or employee workload.</t>
  </si>
  <si>
    <t>• Do not choose a metric only because data is easy to obtain. Choose it because someone will use it to make a decision.</t>
  </si>
  <si>
    <t>• Document the exact calculation and data source so the KPI remains consistent over time.</t>
  </si>
  <si>
    <t>LICENSE: © 2026 Bobby Walls. Personal/internal business use only. Not for resale, redistribution, client delivery, or rebranding.</t>
  </si>
  <si>
    <t>KPI Definition Worksheet</t>
  </si>
  <si>
    <t>Define each KPI before using it in a scorecard.</t>
  </si>
  <si>
    <t>bobbywalls.com  |  Practical tools for building better business systems</t>
  </si>
  <si>
    <t>KPI ID</t>
  </si>
  <si>
    <t>Business objective</t>
  </si>
  <si>
    <t>KPI name</t>
  </si>
  <si>
    <t>Type</t>
  </si>
  <si>
    <t>Definition / formula</t>
  </si>
  <si>
    <t>Unit</t>
  </si>
  <si>
    <t>Direction</t>
  </si>
  <si>
    <t>Data source</t>
  </si>
  <si>
    <t>Owner</t>
  </si>
  <si>
    <t>Frequency</t>
  </si>
  <si>
    <t>Target</t>
  </si>
  <si>
    <t>Action threshold</t>
  </si>
  <si>
    <t>KPI-01</t>
  </si>
  <si>
    <t>KPI-02</t>
  </si>
  <si>
    <t>KPI-03</t>
  </si>
  <si>
    <t>KPI-04</t>
  </si>
  <si>
    <t>KPI-05</t>
  </si>
  <si>
    <t>KPI-06</t>
  </si>
  <si>
    <t>KPI-07</t>
  </si>
  <si>
    <t>KPI-08</t>
  </si>
  <si>
    <t>KPI-09</t>
  </si>
  <si>
    <t>KPI-10</t>
  </si>
  <si>
    <t>KPI-11</t>
  </si>
  <si>
    <t>KPI-12</t>
  </si>
  <si>
    <t>KPI-13</t>
  </si>
  <si>
    <t>KPI-14</t>
  </si>
  <si>
    <t>KPI-15</t>
  </si>
  <si>
    <t>KPI Performance Tracker</t>
  </si>
  <si>
    <t>Enter actual results. Blue text indicates user inputs; formulas calculate variance and status.</t>
  </si>
  <si>
    <t>Period</t>
  </si>
  <si>
    <t>Actual</t>
  </si>
  <si>
    <t>Variance</t>
  </si>
  <si>
    <t>Status</t>
  </si>
  <si>
    <t>Trend / context</t>
  </si>
  <si>
    <t>Action</t>
  </si>
  <si>
    <t>2026-01</t>
  </si>
  <si>
    <t>On-time delivery</t>
  </si>
  <si>
    <t>Higher is better</t>
  </si>
  <si>
    <t>2026-02</t>
  </si>
  <si>
    <t>2026-03</t>
  </si>
  <si>
    <t>Order rework rate</t>
  </si>
  <si>
    <t>Lower is better</t>
  </si>
  <si>
    <t>Example Balanced KPI Set</t>
  </si>
  <si>
    <t>Adapt these examples to your strategy, process, and available data.</t>
  </si>
  <si>
    <t>Perspective</t>
  </si>
  <si>
    <t>KPI</t>
  </si>
  <si>
    <t>Definition</t>
  </si>
  <si>
    <t>Typical cadence</t>
  </si>
  <si>
    <t>Decision supported</t>
  </si>
  <si>
    <t>Balancing consideration</t>
  </si>
  <si>
    <t>Suggested starting target</t>
  </si>
  <si>
    <t>Notes</t>
  </si>
  <si>
    <t>Customer</t>
  </si>
  <si>
    <t>Lagging</t>
  </si>
  <si>
    <t>Orders delivered by promise date ÷ total orders</t>
  </si>
  <si>
    <t>Weekly</t>
  </si>
  <si>
    <t>Capacity, scheduling, and customer communication</t>
  </si>
  <si>
    <t>Expedited freight and overtime</t>
  </si>
  <si>
    <t>Operations</t>
  </si>
  <si>
    <t>≥ 95%</t>
  </si>
  <si>
    <t>Set the promise-date definition clearly</t>
  </si>
  <si>
    <t>Quality</t>
  </si>
  <si>
    <t>First-pass yield</t>
  </si>
  <si>
    <t>Leading</t>
  </si>
  <si>
    <t>Units completed without rework ÷ total units</t>
  </si>
  <si>
    <t>Daily / Weekly</t>
  </si>
  <si>
    <t>Training, methods, equipment, and supplier action</t>
  </si>
  <si>
    <t>Do not hide defects to improve the rate</t>
  </si>
  <si>
    <t>Quality / Operations</t>
  </si>
  <si>
    <t>≥ 98%</t>
  </si>
  <si>
    <t>Use service transactions if not manufacturing</t>
  </si>
  <si>
    <t>Process</t>
  </si>
  <si>
    <t>Order cycle time</t>
  </si>
  <si>
    <t>Elapsed time from accepted order to completion</t>
  </si>
  <si>
    <t>Workflow, bottleneck, and staffing decisions</t>
  </si>
  <si>
    <t>Quality and customer changes</t>
  </si>
  <si>
    <t>Process Owner</t>
  </si>
  <si>
    <t>Improve 10–20% from baseline</t>
  </si>
  <si>
    <t>Use median plus 90th percentile</t>
  </si>
  <si>
    <t>Financial</t>
  </si>
  <si>
    <t>Gross margin %</t>
  </si>
  <si>
    <t>(Revenue − direct cost) ÷ revenue</t>
  </si>
  <si>
    <t>Monthly</t>
  </si>
  <si>
    <t>Pricing, mix, purchasing, and productivity</t>
  </si>
  <si>
    <t>Customer retention and capacity</t>
  </si>
  <si>
    <t>Owner / Finance</t>
  </si>
  <si>
    <t>Business-specific</t>
  </si>
  <si>
    <t>Define direct costs consistently</t>
  </si>
  <si>
    <t>People</t>
  </si>
  <si>
    <t>Cross-training coverage</t>
  </si>
  <si>
    <t>Critical tasks with at least two qualified people ÷ critical tasks</t>
  </si>
  <si>
    <t>Training and continuity planning</t>
  </si>
  <si>
    <t>Proficiency, not attendance</t>
  </si>
  <si>
    <t>Department Manager</t>
  </si>
  <si>
    <t>≥ 90%</t>
  </si>
  <si>
    <t>Maintain a skills matrix</t>
  </si>
  <si>
    <t>Safety / Risk</t>
  </si>
  <si>
    <t>Corrective action closure</t>
  </si>
  <si>
    <t>Actions closed by due date ÷ actions due</t>
  </si>
  <si>
    <t>Escalation and resource allocation</t>
  </si>
  <si>
    <t>Effectiveness after closure</t>
  </si>
  <si>
    <t>Owner / Safety</t>
  </si>
  <si>
    <t>Do not reward superficial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</si>
</sst>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Calibri"/>
      <family val="2"/>
      <scheme val="minor"/>
    </font>
    <font>
      <b/>
      <sz val="20"/>
      <color rgb="FFFFFFFF"/>
      <name val="Aptos Display"/>
    </font>
    <font>
      <i/>
      <sz val="10"/>
      <color rgb="FF2F7F7A"/>
      <name val="Aptos"/>
    </font>
    <font>
      <b/>
      <sz val="9"/>
      <color rgb="FF667580"/>
      <name val="Aptos"/>
    </font>
    <font>
      <b/>
      <sz val="14"/>
      <color rgb="FF17324D"/>
      <name val="Aptos Display"/>
    </font>
    <font>
      <b/>
      <sz val="11"/>
      <color rgb="FFFFFFFF"/>
      <name val="Aptos"/>
    </font>
    <font>
      <sz val="10"/>
      <color rgb="FF243746"/>
      <name val="Aptos"/>
    </font>
    <font>
      <i/>
      <sz val="8"/>
      <color rgb="FF667580"/>
      <name val="Aptos"/>
    </font>
    <font>
      <b/>
      <sz val="9"/>
      <color rgb="FFFFFFFF"/>
      <name val="Aptos"/>
    </font>
    <font>
      <sz val="9"/>
      <color rgb="FF667580"/>
      <name val="Aptos"/>
    </font>
    <font>
      <sz val="9"/>
      <color rgb="FF0000FF"/>
      <name val="Aptos"/>
    </font>
    <font>
      <sz val="9"/>
      <color rgb="FF000000"/>
      <name val="Aptos"/>
    </font>
    <font>
      <sz val="9"/>
      <color rgb="FF3F8F6B"/>
      <name val="Aptos"/>
    </font>
    <font>
      <b/>
      <sz val="14"/>
      <color rgb="FF242424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FF4F7"/>
      </patternFill>
    </fill>
    <fill>
      <patternFill patternType="solid">
        <fgColor rgb="FF2F7F7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F7F7A"/>
      </bottom>
      <diagonal/>
    </border>
    <border>
      <left/>
      <right/>
      <top/>
      <bottom style="thin">
        <color rgb="FFC7D3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4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9" fillId="5" borderId="2" xfId="0" applyFont="1" applyFill="1" applyBorder="1" applyAlignment="1">
      <alignment vertical="top" wrapText="1"/>
    </xf>
    <xf numFmtId="0" fontId="10" fillId="5" borderId="2" xfId="0" applyFont="1" applyFill="1" applyBorder="1" applyAlignment="1">
      <alignment vertical="top" wrapText="1"/>
    </xf>
    <xf numFmtId="164" fontId="10" fillId="5" borderId="2" xfId="0" applyNumberFormat="1" applyFont="1" applyFill="1" applyBorder="1" applyAlignment="1">
      <alignment vertical="top" wrapText="1"/>
    </xf>
    <xf numFmtId="164" fontId="11" fillId="5" borderId="2" xfId="0" applyNumberFormat="1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top" wrapText="1"/>
    </xf>
    <xf numFmtId="164" fontId="10" fillId="3" borderId="2" xfId="0" applyNumberFormat="1" applyFont="1" applyFill="1" applyBorder="1" applyAlignment="1">
      <alignment vertical="top" wrapText="1"/>
    </xf>
    <xf numFmtId="164" fontId="11" fillId="3" borderId="2" xfId="0" applyNumberFormat="1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2" fillId="3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2">
    <dxf>
      <fill>
        <patternFill patternType="solid">
          <fgColor rgb="FFD9EEDF"/>
        </patternFill>
      </fill>
    </dxf>
    <dxf>
      <fill>
        <patternFill patternType="solid">
          <fgColor rgb="FFF6D7D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895350</xdr:colOff>
      <xdr:row>0</xdr:row>
      <xdr:rowOff>676275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3A6C8C-EC8B-9F3C-ABB2-9BB7A1487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875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workbookViewId="0">
      <selection activeCell="N2" sqref="N2"/>
    </sheetView>
  </sheetViews>
  <sheetFormatPr defaultRowHeight="15"/>
  <cols>
    <col min="1" max="1" width="8" customWidth="1"/>
    <col min="2" max="7" width="18" customWidth="1"/>
  </cols>
  <sheetData>
    <row r="1" spans="1:7" ht="59.25" customHeight="1">
      <c r="C1" s="22" t="s">
        <v>0</v>
      </c>
      <c r="D1" s="21"/>
      <c r="E1" s="21"/>
      <c r="F1" s="21"/>
      <c r="G1" s="21"/>
    </row>
    <row r="2" spans="1:7" ht="33.950000000000003" customHeight="1">
      <c r="A2" s="15" t="s">
        <v>1</v>
      </c>
      <c r="B2" s="23"/>
      <c r="C2" s="23"/>
      <c r="D2" s="23"/>
      <c r="E2" s="23"/>
      <c r="F2" s="23"/>
      <c r="G2" s="23"/>
    </row>
    <row r="3" spans="1:7" ht="24" customHeight="1">
      <c r="A3" s="20" t="s">
        <v>2</v>
      </c>
      <c r="B3" s="23"/>
      <c r="C3" s="23"/>
      <c r="D3" s="23"/>
      <c r="E3" s="23"/>
      <c r="F3" s="23"/>
      <c r="G3" s="23"/>
    </row>
    <row r="5" spans="1:7">
      <c r="A5" s="24" t="s">
        <v>3</v>
      </c>
      <c r="B5" s="23"/>
      <c r="C5" s="23"/>
      <c r="D5" s="23"/>
      <c r="E5" s="23"/>
      <c r="F5" s="23"/>
      <c r="G5" s="23"/>
    </row>
    <row r="7" spans="1:7" ht="32.1" customHeight="1">
      <c r="A7" s="1">
        <v>1</v>
      </c>
      <c r="B7" s="16" t="s">
        <v>4</v>
      </c>
      <c r="C7" s="23"/>
      <c r="D7" s="23"/>
      <c r="E7" s="23"/>
      <c r="F7" s="23"/>
      <c r="G7" s="23"/>
    </row>
    <row r="9" spans="1:7" ht="32.1" customHeight="1">
      <c r="A9" s="1">
        <v>2</v>
      </c>
      <c r="B9" s="16" t="s">
        <v>5</v>
      </c>
      <c r="C9" s="23"/>
      <c r="D9" s="23"/>
      <c r="E9" s="23"/>
      <c r="F9" s="23"/>
      <c r="G9" s="23"/>
    </row>
    <row r="11" spans="1:7" ht="32.1" customHeight="1">
      <c r="A11" s="1">
        <v>3</v>
      </c>
      <c r="B11" s="16" t="s">
        <v>6</v>
      </c>
      <c r="C11" s="23"/>
      <c r="D11" s="23"/>
      <c r="E11" s="23"/>
      <c r="F11" s="23"/>
      <c r="G11" s="23"/>
    </row>
    <row r="13" spans="1:7" ht="32.1" customHeight="1">
      <c r="A13" s="1">
        <v>4</v>
      </c>
      <c r="B13" s="16" t="s">
        <v>7</v>
      </c>
      <c r="C13" s="23"/>
      <c r="D13" s="23"/>
      <c r="E13" s="23"/>
      <c r="F13" s="23"/>
      <c r="G13" s="23"/>
    </row>
    <row r="15" spans="1:7" ht="32.1" customHeight="1">
      <c r="A15" s="1">
        <v>5</v>
      </c>
      <c r="B15" s="16" t="s">
        <v>8</v>
      </c>
      <c r="C15" s="23"/>
      <c r="D15" s="23"/>
      <c r="E15" s="23"/>
      <c r="F15" s="23"/>
      <c r="G15" s="23"/>
    </row>
    <row r="17" spans="1:7">
      <c r="A17" s="24" t="s">
        <v>9</v>
      </c>
      <c r="B17" s="23"/>
      <c r="C17" s="23"/>
      <c r="D17" s="23"/>
      <c r="E17" s="23"/>
      <c r="F17" s="23"/>
      <c r="G17" s="23"/>
    </row>
    <row r="19" spans="1:7" ht="27.95" customHeight="1">
      <c r="A19" s="18" t="s">
        <v>10</v>
      </c>
      <c r="B19" s="23"/>
      <c r="C19" s="23"/>
      <c r="D19" s="23"/>
      <c r="E19" s="23"/>
      <c r="F19" s="23"/>
      <c r="G19" s="23"/>
    </row>
    <row r="20" spans="1:7" ht="27.95" customHeight="1">
      <c r="A20" s="18" t="s">
        <v>11</v>
      </c>
      <c r="B20" s="23"/>
      <c r="C20" s="23"/>
      <c r="D20" s="23"/>
      <c r="E20" s="23"/>
      <c r="F20" s="23"/>
      <c r="G20" s="23"/>
    </row>
    <row r="21" spans="1:7" ht="27.95" customHeight="1">
      <c r="A21" s="18" t="s">
        <v>12</v>
      </c>
      <c r="B21" s="23"/>
      <c r="C21" s="23"/>
      <c r="D21" s="23"/>
      <c r="E21" s="23"/>
      <c r="F21" s="23"/>
      <c r="G21" s="23"/>
    </row>
    <row r="22" spans="1:7" ht="27.95" customHeight="1">
      <c r="A22" s="18" t="s">
        <v>13</v>
      </c>
      <c r="B22" s="23"/>
      <c r="C22" s="23"/>
      <c r="D22" s="23"/>
      <c r="E22" s="23"/>
      <c r="F22" s="23"/>
      <c r="G22" s="23"/>
    </row>
    <row r="25" spans="1:7">
      <c r="A25" s="19" t="s">
        <v>14</v>
      </c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</sheetData>
  <mergeCells count="15">
    <mergeCell ref="C1:G1"/>
    <mergeCell ref="A22:G22"/>
    <mergeCell ref="A25:G26"/>
    <mergeCell ref="B9:G9"/>
    <mergeCell ref="A20:G20"/>
    <mergeCell ref="A3:G3"/>
    <mergeCell ref="B13:G13"/>
    <mergeCell ref="A19:G19"/>
    <mergeCell ref="B15:G15"/>
    <mergeCell ref="B7:G7"/>
    <mergeCell ref="A5:G5"/>
    <mergeCell ref="A2:G2"/>
    <mergeCell ref="A17:G17"/>
    <mergeCell ref="B11:G11"/>
    <mergeCell ref="A21:G21"/>
  </mergeCell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0" customWidth="1"/>
    <col min="2" max="2" width="24" customWidth="1"/>
    <col min="3" max="3" width="22" customWidth="1"/>
    <col min="4" max="4" width="13" customWidth="1"/>
    <col min="5" max="5" width="34" customWidth="1"/>
    <col min="6" max="6" width="10" customWidth="1"/>
    <col min="7" max="7" width="18" customWidth="1"/>
    <col min="8" max="8" width="22" customWidth="1"/>
    <col min="9" max="9" width="16" customWidth="1"/>
    <col min="10" max="11" width="12" customWidth="1"/>
    <col min="12" max="12" width="16" customWidth="1"/>
  </cols>
  <sheetData>
    <row r="1" spans="1:12" ht="33.950000000000003" customHeight="1">
      <c r="A1" s="15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4" customHeight="1">
      <c r="A2" s="20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>
      <c r="A3" s="17" t="s">
        <v>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30" customHeight="1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</row>
    <row r="6" spans="1:12" ht="38.1" customHeight="1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8.1" customHeight="1">
      <c r="A7" s="5" t="s">
        <v>31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8.1" customHeight="1">
      <c r="A8" s="3" t="s">
        <v>32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38.1" customHeight="1">
      <c r="A9" s="5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8.1" customHeight="1">
      <c r="A10" s="3" t="s">
        <v>34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8.1" customHeight="1">
      <c r="A11" s="5" t="s">
        <v>35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8.1" customHeight="1">
      <c r="A12" s="3" t="s">
        <v>36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38.1" customHeight="1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38.1" customHeight="1">
      <c r="A14" s="3" t="s">
        <v>38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8.1" customHeight="1">
      <c r="A15" s="5" t="s">
        <v>39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38.1" customHeight="1">
      <c r="A16" s="3" t="s">
        <v>40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38.1" customHeight="1">
      <c r="A17" s="5" t="s">
        <v>41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38.1" customHeight="1">
      <c r="A18" s="3" t="s">
        <v>42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38.1" customHeight="1">
      <c r="A19" s="5" t="s">
        <v>43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38.1" customHeight="1">
      <c r="A20" s="3" t="s">
        <v>44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autoFilter ref="A5:L20" xr:uid="{00000000-0009-0000-0000-000001000000}"/>
  <mergeCells count="3">
    <mergeCell ref="A3:L3"/>
    <mergeCell ref="A2:L2"/>
    <mergeCell ref="A1:L1"/>
  </mergeCells>
  <dataValidations count="3">
    <dataValidation type="list" sqref="D6 D7 D8 D9 D10 D11 D12 D13 D14 D15 D16 D17 D18 D19 D20" xr:uid="{00000000-0002-0000-0100-000000000000}">
      <formula1>"Leading,Lagging,Balancing"</formula1>
    </dataValidation>
    <dataValidation type="list" sqref="G6 G7 G8 G9 G10 G11 G12 G13 G14 G15 G16 G17 G18 G19 G20" xr:uid="{00000000-0002-0000-0100-000001000000}">
      <formula1>"Higher is better,Lower is better,On target"</formula1>
    </dataValidation>
    <dataValidation type="list" sqref="J6 J7 J8 J9 J10 J11 J12 J13 J14 J15 J16 J17 J18 J19 J20" xr:uid="{00000000-0002-0000-0100-000002000000}">
      <formula1>"Daily,Weekly,Monthly,Quarterly"</formula1>
    </dataValidation>
  </dataValidation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2" customWidth="1"/>
    <col min="2" max="2" width="10" customWidth="1"/>
    <col min="3" max="3" width="24" customWidth="1"/>
    <col min="4" max="4" width="18" customWidth="1"/>
    <col min="5" max="7" width="12" customWidth="1"/>
    <col min="8" max="8" width="14" customWidth="1"/>
    <col min="9" max="10" width="28" customWidth="1"/>
    <col min="11" max="11" width="16" customWidth="1"/>
  </cols>
  <sheetData>
    <row r="1" spans="1:11" ht="33.950000000000003" customHeight="1">
      <c r="A1" s="15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4" customHeight="1">
      <c r="A2" s="20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17" t="s">
        <v>17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30" customHeight="1">
      <c r="A5" s="2" t="s">
        <v>47</v>
      </c>
      <c r="B5" s="2" t="s">
        <v>18</v>
      </c>
      <c r="C5" s="2" t="s">
        <v>20</v>
      </c>
      <c r="D5" s="2" t="s">
        <v>24</v>
      </c>
      <c r="E5" s="2" t="s">
        <v>28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26</v>
      </c>
    </row>
    <row r="6" spans="1:11" ht="26.1" customHeight="1">
      <c r="A6" s="6" t="s">
        <v>53</v>
      </c>
      <c r="B6" s="6" t="s">
        <v>30</v>
      </c>
      <c r="C6" s="6" t="s">
        <v>54</v>
      </c>
      <c r="D6" s="6" t="s">
        <v>55</v>
      </c>
      <c r="E6" s="7">
        <v>0.95</v>
      </c>
      <c r="F6" s="7">
        <v>0.92</v>
      </c>
      <c r="G6" s="8">
        <f>IF(OR(E6="",F6=""),"",F6-E6)</f>
        <v>-2.9999999999999916E-2</v>
      </c>
      <c r="H6" s="9" t="str">
        <f>IF(OR(D6="",E6="",F6=""),"",IF(D6="Higher is better",IF(F6&gt;=E6,"On target","Off target"),IF(D6="Lower is better",IF(F6&lt;=E6,"On target","Off target"),IF(F6=E6,"On target","Review"))))</f>
        <v>Off target</v>
      </c>
      <c r="I6" s="6"/>
      <c r="J6" s="6"/>
      <c r="K6" s="6"/>
    </row>
    <row r="7" spans="1:11" ht="26.1" customHeight="1">
      <c r="A7" s="4" t="s">
        <v>56</v>
      </c>
      <c r="B7" s="4" t="s">
        <v>30</v>
      </c>
      <c r="C7" s="4" t="s">
        <v>54</v>
      </c>
      <c r="D7" s="4" t="s">
        <v>55</v>
      </c>
      <c r="E7" s="10">
        <v>0.95</v>
      </c>
      <c r="F7" s="10">
        <v>0.96</v>
      </c>
      <c r="G7" s="11">
        <f>IF(OR(E7="",F7=""),"",F7-E7)</f>
        <v>1.0000000000000009E-2</v>
      </c>
      <c r="H7" s="12" t="str">
        <f>IF(OR(D7="",E7="",F7=""),"",IF(D7="Higher is better",IF(F7&gt;=E7,"On target","Off target"),IF(D7="Lower is better",IF(F7&lt;=E7,"On target","Off target"),IF(F7=E7,"On target","Review"))))</f>
        <v>On target</v>
      </c>
      <c r="I7" s="4"/>
      <c r="J7" s="4"/>
      <c r="K7" s="4"/>
    </row>
    <row r="8" spans="1:11" ht="26.1" customHeight="1">
      <c r="A8" s="6" t="s">
        <v>57</v>
      </c>
      <c r="B8" s="6" t="s">
        <v>30</v>
      </c>
      <c r="C8" s="6" t="s">
        <v>54</v>
      </c>
      <c r="D8" s="6" t="s">
        <v>55</v>
      </c>
      <c r="E8" s="7">
        <v>0.95</v>
      </c>
      <c r="F8" s="7">
        <v>0.94</v>
      </c>
      <c r="G8" s="8">
        <f>IF(OR(E8="",F8=""),"",F8-E8)</f>
        <v>-1.0000000000000009E-2</v>
      </c>
      <c r="H8" s="9" t="str">
        <f>IF(OR(D8="",E8="",F8=""),"",IF(D8="Higher is better",IF(F8&gt;=E8,"On target","Off target"),IF(D8="Lower is better",IF(F8&lt;=E8,"On target","Off target"),IF(F8=E8,"On target","Review"))))</f>
        <v>Off target</v>
      </c>
      <c r="I8" s="6"/>
      <c r="J8" s="6"/>
      <c r="K8" s="6"/>
    </row>
    <row r="9" spans="1:11" ht="26.1" customHeight="1">
      <c r="A9" s="4" t="s">
        <v>53</v>
      </c>
      <c r="B9" s="4" t="s">
        <v>31</v>
      </c>
      <c r="C9" s="4" t="s">
        <v>58</v>
      </c>
      <c r="D9" s="4" t="s">
        <v>59</v>
      </c>
      <c r="E9" s="10">
        <v>0.05</v>
      </c>
      <c r="F9" s="10">
        <v>0.08</v>
      </c>
      <c r="G9" s="11">
        <f>IF(OR(E9="",F9=""),"",F9-E9)</f>
        <v>0.03</v>
      </c>
      <c r="H9" s="12" t="str">
        <f>IF(OR(D9="",E9="",F9=""),"",IF(D9="Higher is better",IF(F9&gt;=E9,"On target","Off target"),IF(D9="Lower is better",IF(F9&lt;=E9,"On target","Off target"),IF(F9=E9,"On target","Review"))))</f>
        <v>Off target</v>
      </c>
      <c r="I9" s="4"/>
      <c r="J9" s="4"/>
      <c r="K9" s="4"/>
    </row>
    <row r="10" spans="1:11" ht="26.1" customHeight="1">
      <c r="A10" s="6" t="s">
        <v>56</v>
      </c>
      <c r="B10" s="6" t="s">
        <v>31</v>
      </c>
      <c r="C10" s="6" t="s">
        <v>58</v>
      </c>
      <c r="D10" s="6" t="s">
        <v>59</v>
      </c>
      <c r="E10" s="7">
        <v>0.05</v>
      </c>
      <c r="F10" s="7">
        <v>0.06</v>
      </c>
      <c r="G10" s="8">
        <f>IF(OR(E10="",F10=""),"",F10-E10)</f>
        <v>9.999999999999995E-3</v>
      </c>
      <c r="H10" s="9" t="str">
        <f>IF(OR(D10="",E10="",F10=""),"",IF(D10="Higher is better",IF(F10&gt;=E10,"On target","Off target"),IF(D10="Lower is better",IF(F10&lt;=E10,"On target","Off target"),IF(F10=E10,"On target","Review"))))</f>
        <v>Off target</v>
      </c>
      <c r="I10" s="6"/>
      <c r="J10" s="6"/>
      <c r="K10" s="6"/>
    </row>
    <row r="11" spans="1:11" ht="26.1" customHeight="1">
      <c r="A11" s="4" t="s">
        <v>57</v>
      </c>
      <c r="B11" s="4" t="s">
        <v>31</v>
      </c>
      <c r="C11" s="4" t="s">
        <v>58</v>
      </c>
      <c r="D11" s="4" t="s">
        <v>59</v>
      </c>
      <c r="E11" s="10">
        <v>0.05</v>
      </c>
      <c r="F11" s="10">
        <v>0.04</v>
      </c>
      <c r="G11" s="11">
        <f>IF(OR(E11="",F11=""),"",F11-E11)</f>
        <v>-1.0000000000000002E-2</v>
      </c>
      <c r="H11" s="12" t="str">
        <f>IF(OR(D11="",E11="",F11=""),"",IF(D11="Higher is better",IF(F11&gt;=E11,"On target","Off target"),IF(D11="Lower is better",IF(F11&lt;=E11,"On target","Off target"),IF(F11=E11,"On target","Review"))))</f>
        <v>On target</v>
      </c>
      <c r="I11" s="4"/>
      <c r="J11" s="4"/>
      <c r="K11" s="4"/>
    </row>
    <row r="12" spans="1:11" ht="26.1" customHeight="1">
      <c r="A12" s="6"/>
      <c r="B12" s="6"/>
      <c r="C12" s="6"/>
      <c r="D12" s="6"/>
      <c r="E12" s="7"/>
      <c r="F12" s="7"/>
      <c r="G12" s="8" t="str">
        <f>IF(OR(E12="",F12=""),"",F12-E12)</f>
        <v/>
      </c>
      <c r="H12" s="9" t="str">
        <f>IF(OR(D12="",E12="",F12=""),"",IF(D12="Higher is better",IF(F12&gt;=E12,"On target","Off target"),IF(D12="Lower is better",IF(F12&lt;=E12,"On target","Off target"),IF(F12=E12,"On target","Review"))))</f>
        <v/>
      </c>
      <c r="I12" s="6"/>
      <c r="J12" s="6"/>
      <c r="K12" s="6"/>
    </row>
    <row r="13" spans="1:11" ht="26.1" customHeight="1">
      <c r="A13" s="4"/>
      <c r="B13" s="4"/>
      <c r="C13" s="4"/>
      <c r="D13" s="4"/>
      <c r="E13" s="10"/>
      <c r="F13" s="10"/>
      <c r="G13" s="11" t="str">
        <f>IF(OR(E13="",F13=""),"",F13-E13)</f>
        <v/>
      </c>
      <c r="H13" s="12" t="str">
        <f>IF(OR(D13="",E13="",F13=""),"",IF(D13="Higher is better",IF(F13&gt;=E13,"On target","Off target"),IF(D13="Lower is better",IF(F13&lt;=E13,"On target","Off target"),IF(F13=E13,"On target","Review"))))</f>
        <v/>
      </c>
      <c r="I13" s="4"/>
      <c r="J13" s="4"/>
      <c r="K13" s="4"/>
    </row>
    <row r="14" spans="1:11" ht="26.1" customHeight="1">
      <c r="A14" s="6"/>
      <c r="B14" s="6"/>
      <c r="C14" s="6"/>
      <c r="D14" s="6"/>
      <c r="E14" s="7"/>
      <c r="F14" s="7"/>
      <c r="G14" s="8" t="str">
        <f>IF(OR(E14="",F14=""),"",F14-E14)</f>
        <v/>
      </c>
      <c r="H14" s="9" t="str">
        <f>IF(OR(D14="",E14="",F14=""),"",IF(D14="Higher is better",IF(F14&gt;=E14,"On target","Off target"),IF(D14="Lower is better",IF(F14&lt;=E14,"On target","Off target"),IF(F14=E14,"On target","Review"))))</f>
        <v/>
      </c>
      <c r="I14" s="6"/>
      <c r="J14" s="6"/>
      <c r="K14" s="6"/>
    </row>
    <row r="15" spans="1:11" ht="26.1" customHeight="1">
      <c r="A15" s="4"/>
      <c r="B15" s="4"/>
      <c r="C15" s="4"/>
      <c r="D15" s="4"/>
      <c r="E15" s="10"/>
      <c r="F15" s="10"/>
      <c r="G15" s="11" t="str">
        <f>IF(OR(E15="",F15=""),"",F15-E15)</f>
        <v/>
      </c>
      <c r="H15" s="12" t="str">
        <f>IF(OR(D15="",E15="",F15=""),"",IF(D15="Higher is better",IF(F15&gt;=E15,"On target","Off target"),IF(D15="Lower is better",IF(F15&lt;=E15,"On target","Off target"),IF(F15=E15,"On target","Review"))))</f>
        <v/>
      </c>
      <c r="I15" s="4"/>
      <c r="J15" s="4"/>
      <c r="K15" s="4"/>
    </row>
    <row r="16" spans="1:11" ht="26.1" customHeight="1">
      <c r="A16" s="6"/>
      <c r="B16" s="6"/>
      <c r="C16" s="6"/>
      <c r="D16" s="6"/>
      <c r="E16" s="7"/>
      <c r="F16" s="7"/>
      <c r="G16" s="8" t="str">
        <f>IF(OR(E16="",F16=""),"",F16-E16)</f>
        <v/>
      </c>
      <c r="H16" s="9" t="str">
        <f>IF(OR(D16="",E16="",F16=""),"",IF(D16="Higher is better",IF(F16&gt;=E16,"On target","Off target"),IF(D16="Lower is better",IF(F16&lt;=E16,"On target","Off target"),IF(F16=E16,"On target","Review"))))</f>
        <v/>
      </c>
      <c r="I16" s="6"/>
      <c r="J16" s="6"/>
      <c r="K16" s="6"/>
    </row>
    <row r="17" spans="1:11" ht="26.1" customHeight="1">
      <c r="A17" s="4"/>
      <c r="B17" s="4"/>
      <c r="C17" s="4"/>
      <c r="D17" s="4"/>
      <c r="E17" s="10"/>
      <c r="F17" s="10"/>
      <c r="G17" s="11" t="str">
        <f>IF(OR(E17="",F17=""),"",F17-E17)</f>
        <v/>
      </c>
      <c r="H17" s="12" t="str">
        <f>IF(OR(D17="",E17="",F17=""),"",IF(D17="Higher is better",IF(F17&gt;=E17,"On target","Off target"),IF(D17="Lower is better",IF(F17&lt;=E17,"On target","Off target"),IF(F17=E17,"On target","Review"))))</f>
        <v/>
      </c>
      <c r="I17" s="4"/>
      <c r="J17" s="4"/>
      <c r="K17" s="4"/>
    </row>
    <row r="18" spans="1:11" ht="26.1" customHeight="1">
      <c r="A18" s="6"/>
      <c r="B18" s="6"/>
      <c r="C18" s="6"/>
      <c r="D18" s="6"/>
      <c r="E18" s="7"/>
      <c r="F18" s="7"/>
      <c r="G18" s="8" t="str">
        <f>IF(OR(E18="",F18=""),"",F18-E18)</f>
        <v/>
      </c>
      <c r="H18" s="9" t="str">
        <f>IF(OR(D18="",E18="",F18=""),"",IF(D18="Higher is better",IF(F18&gt;=E18,"On target","Off target"),IF(D18="Lower is better",IF(F18&lt;=E18,"On target","Off target"),IF(F18=E18,"On target","Review"))))</f>
        <v/>
      </c>
      <c r="I18" s="6"/>
      <c r="J18" s="6"/>
      <c r="K18" s="6"/>
    </row>
    <row r="19" spans="1:11" ht="26.1" customHeight="1">
      <c r="A19" s="4"/>
      <c r="B19" s="4"/>
      <c r="C19" s="4"/>
      <c r="D19" s="4"/>
      <c r="E19" s="10"/>
      <c r="F19" s="10"/>
      <c r="G19" s="11" t="str">
        <f>IF(OR(E19="",F19=""),"",F19-E19)</f>
        <v/>
      </c>
      <c r="H19" s="12" t="str">
        <f>IF(OR(D19="",E19="",F19=""),"",IF(D19="Higher is better",IF(F19&gt;=E19,"On target","Off target"),IF(D19="Lower is better",IF(F19&lt;=E19,"On target","Off target"),IF(F19=E19,"On target","Review"))))</f>
        <v/>
      </c>
      <c r="I19" s="4"/>
      <c r="J19" s="4"/>
      <c r="K19" s="4"/>
    </row>
    <row r="20" spans="1:11" ht="26.1" customHeight="1">
      <c r="A20" s="6"/>
      <c r="B20" s="6"/>
      <c r="C20" s="6"/>
      <c r="D20" s="6"/>
      <c r="E20" s="7"/>
      <c r="F20" s="7"/>
      <c r="G20" s="8" t="str">
        <f>IF(OR(E20="",F20=""),"",F20-E20)</f>
        <v/>
      </c>
      <c r="H20" s="9" t="str">
        <f>IF(OR(D20="",E20="",F20=""),"",IF(D20="Higher is better",IF(F20&gt;=E20,"On target","Off target"),IF(D20="Lower is better",IF(F20&lt;=E20,"On target","Off target"),IF(F20=E20,"On target","Review"))))</f>
        <v/>
      </c>
      <c r="I20" s="6"/>
      <c r="J20" s="6"/>
      <c r="K20" s="6"/>
    </row>
    <row r="21" spans="1:11" ht="26.1" customHeight="1">
      <c r="A21" s="4"/>
      <c r="B21" s="4"/>
      <c r="C21" s="4"/>
      <c r="D21" s="4"/>
      <c r="E21" s="10"/>
      <c r="F21" s="10"/>
      <c r="G21" s="11" t="str">
        <f>IF(OR(E21="",F21=""),"",F21-E21)</f>
        <v/>
      </c>
      <c r="H21" s="12" t="str">
        <f>IF(OR(D21="",E21="",F21=""),"",IF(D21="Higher is better",IF(F21&gt;=E21,"On target","Off target"),IF(D21="Lower is better",IF(F21&lt;=E21,"On target","Off target"),IF(F21=E21,"On target","Review"))))</f>
        <v/>
      </c>
      <c r="I21" s="4"/>
      <c r="J21" s="4"/>
      <c r="K21" s="4"/>
    </row>
    <row r="22" spans="1:11" ht="26.1" customHeight="1">
      <c r="A22" s="6"/>
      <c r="B22" s="6"/>
      <c r="C22" s="6"/>
      <c r="D22" s="6"/>
      <c r="E22" s="7"/>
      <c r="F22" s="7"/>
      <c r="G22" s="8" t="str">
        <f>IF(OR(E22="",F22=""),"",F22-E22)</f>
        <v/>
      </c>
      <c r="H22" s="9" t="str">
        <f>IF(OR(D22="",E22="",F22=""),"",IF(D22="Higher is better",IF(F22&gt;=E22,"On target","Off target"),IF(D22="Lower is better",IF(F22&lt;=E22,"On target","Off target"),IF(F22=E22,"On target","Review"))))</f>
        <v/>
      </c>
      <c r="I22" s="6"/>
      <c r="J22" s="6"/>
      <c r="K22" s="6"/>
    </row>
    <row r="23" spans="1:11" ht="26.1" customHeight="1">
      <c r="A23" s="4"/>
      <c r="B23" s="4"/>
      <c r="C23" s="4"/>
      <c r="D23" s="4"/>
      <c r="E23" s="10"/>
      <c r="F23" s="10"/>
      <c r="G23" s="11" t="str">
        <f>IF(OR(E23="",F23=""),"",F23-E23)</f>
        <v/>
      </c>
      <c r="H23" s="12" t="str">
        <f>IF(OR(D23="",E23="",F23=""),"",IF(D23="Higher is better",IF(F23&gt;=E23,"On target","Off target"),IF(D23="Lower is better",IF(F23&lt;=E23,"On target","Off target"),IF(F23=E23,"On target","Review"))))</f>
        <v/>
      </c>
      <c r="I23" s="4"/>
      <c r="J23" s="4"/>
      <c r="K23" s="4"/>
    </row>
    <row r="24" spans="1:11" ht="26.1" customHeight="1">
      <c r="A24" s="6"/>
      <c r="B24" s="6"/>
      <c r="C24" s="6"/>
      <c r="D24" s="6"/>
      <c r="E24" s="7"/>
      <c r="F24" s="7"/>
      <c r="G24" s="8" t="str">
        <f>IF(OR(E24="",F24=""),"",F24-E24)</f>
        <v/>
      </c>
      <c r="H24" s="9" t="str">
        <f>IF(OR(D24="",E24="",F24=""),"",IF(D24="Higher is better",IF(F24&gt;=E24,"On target","Off target"),IF(D24="Lower is better",IF(F24&lt;=E24,"On target","Off target"),IF(F24=E24,"On target","Review"))))</f>
        <v/>
      </c>
      <c r="I24" s="6"/>
      <c r="J24" s="6"/>
      <c r="K24" s="6"/>
    </row>
    <row r="25" spans="1:11" ht="26.1" customHeight="1">
      <c r="A25" s="4"/>
      <c r="B25" s="4"/>
      <c r="C25" s="4"/>
      <c r="D25" s="4"/>
      <c r="E25" s="10"/>
      <c r="F25" s="10"/>
      <c r="G25" s="11" t="str">
        <f>IF(OR(E25="",F25=""),"",F25-E25)</f>
        <v/>
      </c>
      <c r="H25" s="12" t="str">
        <f>IF(OR(D25="",E25="",F25=""),"",IF(D25="Higher is better",IF(F25&gt;=E25,"On target","Off target"),IF(D25="Lower is better",IF(F25&lt;=E25,"On target","Off target"),IF(F25=E25,"On target","Review"))))</f>
        <v/>
      </c>
      <c r="I25" s="4"/>
      <c r="J25" s="4"/>
      <c r="K25" s="4"/>
    </row>
    <row r="26" spans="1:11" ht="26.1" customHeight="1">
      <c r="A26" s="6"/>
      <c r="B26" s="6"/>
      <c r="C26" s="6"/>
      <c r="D26" s="6"/>
      <c r="E26" s="7"/>
      <c r="F26" s="7"/>
      <c r="G26" s="8" t="str">
        <f>IF(OR(E26="",F26=""),"",F26-E26)</f>
        <v/>
      </c>
      <c r="H26" s="9" t="str">
        <f>IF(OR(D26="",E26="",F26=""),"",IF(D26="Higher is better",IF(F26&gt;=E26,"On target","Off target"),IF(D26="Lower is better",IF(F26&lt;=E26,"On target","Off target"),IF(F26=E26,"On target","Review"))))</f>
        <v/>
      </c>
      <c r="I26" s="6"/>
      <c r="J26" s="6"/>
      <c r="K26" s="6"/>
    </row>
    <row r="27" spans="1:11" ht="26.1" customHeight="1">
      <c r="A27" s="4"/>
      <c r="B27" s="4"/>
      <c r="C27" s="4"/>
      <c r="D27" s="4"/>
      <c r="E27" s="10"/>
      <c r="F27" s="10"/>
      <c r="G27" s="11" t="str">
        <f>IF(OR(E27="",F27=""),"",F27-E27)</f>
        <v/>
      </c>
      <c r="H27" s="12" t="str">
        <f>IF(OR(D27="",E27="",F27=""),"",IF(D27="Higher is better",IF(F27&gt;=E27,"On target","Off target"),IF(D27="Lower is better",IF(F27&lt;=E27,"On target","Off target"),IF(F27=E27,"On target","Review"))))</f>
        <v/>
      </c>
      <c r="I27" s="4"/>
      <c r="J27" s="4"/>
      <c r="K27" s="4"/>
    </row>
    <row r="28" spans="1:11" ht="26.1" customHeight="1">
      <c r="A28" s="6"/>
      <c r="B28" s="6"/>
      <c r="C28" s="6"/>
      <c r="D28" s="6"/>
      <c r="E28" s="7"/>
      <c r="F28" s="7"/>
      <c r="G28" s="8" t="str">
        <f>IF(OR(E28="",F28=""),"",F28-E28)</f>
        <v/>
      </c>
      <c r="H28" s="9" t="str">
        <f>IF(OR(D28="",E28="",F28=""),"",IF(D28="Higher is better",IF(F28&gt;=E28,"On target","Off target"),IF(D28="Lower is better",IF(F28&lt;=E28,"On target","Off target"),IF(F28=E28,"On target","Review"))))</f>
        <v/>
      </c>
      <c r="I28" s="6"/>
      <c r="J28" s="6"/>
      <c r="K28" s="6"/>
    </row>
    <row r="29" spans="1:11" ht="26.1" customHeight="1">
      <c r="A29" s="4"/>
      <c r="B29" s="4"/>
      <c r="C29" s="4"/>
      <c r="D29" s="4"/>
      <c r="E29" s="10"/>
      <c r="F29" s="10"/>
      <c r="G29" s="11" t="str">
        <f>IF(OR(E29="",F29=""),"",F29-E29)</f>
        <v/>
      </c>
      <c r="H29" s="12" t="str">
        <f>IF(OR(D29="",E29="",F29=""),"",IF(D29="Higher is better",IF(F29&gt;=E29,"On target","Off target"),IF(D29="Lower is better",IF(F29&lt;=E29,"On target","Off target"),IF(F29=E29,"On target","Review"))))</f>
        <v/>
      </c>
      <c r="I29" s="4"/>
      <c r="J29" s="4"/>
      <c r="K29" s="4"/>
    </row>
    <row r="30" spans="1:11" ht="26.1" customHeight="1">
      <c r="A30" s="6"/>
      <c r="B30" s="6"/>
      <c r="C30" s="6"/>
      <c r="D30" s="6"/>
      <c r="E30" s="7"/>
      <c r="F30" s="7"/>
      <c r="G30" s="8" t="str">
        <f>IF(OR(E30="",F30=""),"",F30-E30)</f>
        <v/>
      </c>
      <c r="H30" s="9" t="str">
        <f>IF(OR(D30="",E30="",F30=""),"",IF(D30="Higher is better",IF(F30&gt;=E30,"On target","Off target"),IF(D30="Lower is better",IF(F30&lt;=E30,"On target","Off target"),IF(F30=E30,"On target","Review"))))</f>
        <v/>
      </c>
      <c r="I30" s="6"/>
      <c r="J30" s="6"/>
      <c r="K30" s="6"/>
    </row>
    <row r="31" spans="1:11" ht="26.1" customHeight="1">
      <c r="A31" s="4"/>
      <c r="B31" s="4"/>
      <c r="C31" s="4"/>
      <c r="D31" s="4"/>
      <c r="E31" s="10"/>
      <c r="F31" s="10"/>
      <c r="G31" s="11" t="str">
        <f>IF(OR(E31="",F31=""),"",F31-E31)</f>
        <v/>
      </c>
      <c r="H31" s="12" t="str">
        <f>IF(OR(D31="",E31="",F31=""),"",IF(D31="Higher is better",IF(F31&gt;=E31,"On target","Off target"),IF(D31="Lower is better",IF(F31&lt;=E31,"On target","Off target"),IF(F31=E31,"On target","Review"))))</f>
        <v/>
      </c>
      <c r="I31" s="4"/>
      <c r="J31" s="4"/>
      <c r="K31" s="4"/>
    </row>
    <row r="32" spans="1:11" ht="26.1" customHeight="1">
      <c r="A32" s="6"/>
      <c r="B32" s="6"/>
      <c r="C32" s="6"/>
      <c r="D32" s="6"/>
      <c r="E32" s="7"/>
      <c r="F32" s="7"/>
      <c r="G32" s="8" t="str">
        <f>IF(OR(E32="",F32=""),"",F32-E32)</f>
        <v/>
      </c>
      <c r="H32" s="9" t="str">
        <f>IF(OR(D32="",E32="",F32=""),"",IF(D32="Higher is better",IF(F32&gt;=E32,"On target","Off target"),IF(D32="Lower is better",IF(F32&lt;=E32,"On target","Off target"),IF(F32=E32,"On target","Review"))))</f>
        <v/>
      </c>
      <c r="I32" s="6"/>
      <c r="J32" s="6"/>
      <c r="K32" s="6"/>
    </row>
    <row r="33" spans="1:11" ht="26.1" customHeight="1">
      <c r="A33" s="4"/>
      <c r="B33" s="4"/>
      <c r="C33" s="4"/>
      <c r="D33" s="4"/>
      <c r="E33" s="10"/>
      <c r="F33" s="10"/>
      <c r="G33" s="11" t="str">
        <f>IF(OR(E33="",F33=""),"",F33-E33)</f>
        <v/>
      </c>
      <c r="H33" s="12" t="str">
        <f>IF(OR(D33="",E33="",F33=""),"",IF(D33="Higher is better",IF(F33&gt;=E33,"On target","Off target"),IF(D33="Lower is better",IF(F33&lt;=E33,"On target","Off target"),IF(F33=E33,"On target","Review"))))</f>
        <v/>
      </c>
      <c r="I33" s="4"/>
      <c r="J33" s="4"/>
      <c r="K33" s="4"/>
    </row>
    <row r="34" spans="1:11" ht="26.1" customHeight="1">
      <c r="A34" s="6"/>
      <c r="B34" s="6"/>
      <c r="C34" s="6"/>
      <c r="D34" s="6"/>
      <c r="E34" s="7"/>
      <c r="F34" s="7"/>
      <c r="G34" s="8" t="str">
        <f>IF(OR(E34="",F34=""),"",F34-E34)</f>
        <v/>
      </c>
      <c r="H34" s="9" t="str">
        <f>IF(OR(D34="",E34="",F34=""),"",IF(D34="Higher is better",IF(F34&gt;=E34,"On target","Off target"),IF(D34="Lower is better",IF(F34&lt;=E34,"On target","Off target"),IF(F34=E34,"On target","Review"))))</f>
        <v/>
      </c>
      <c r="I34" s="6"/>
      <c r="J34" s="6"/>
      <c r="K34" s="6"/>
    </row>
    <row r="35" spans="1:11" ht="26.1" customHeight="1">
      <c r="A35" s="4"/>
      <c r="B35" s="4"/>
      <c r="C35" s="4"/>
      <c r="D35" s="4"/>
      <c r="E35" s="10"/>
      <c r="F35" s="10"/>
      <c r="G35" s="11" t="str">
        <f>IF(OR(E35="",F35=""),"",F35-E35)</f>
        <v/>
      </c>
      <c r="H35" s="12" t="str">
        <f>IF(OR(D35="",E35="",F35=""),"",IF(D35="Higher is better",IF(F35&gt;=E35,"On target","Off target"),IF(D35="Lower is better",IF(F35&lt;=E35,"On target","Off target"),IF(F35=E35,"On target","Review"))))</f>
        <v/>
      </c>
      <c r="I35" s="4"/>
      <c r="J35" s="4"/>
      <c r="K35" s="4"/>
    </row>
  </sheetData>
  <autoFilter ref="A5:K35" xr:uid="{00000000-0009-0000-0000-000002000000}"/>
  <mergeCells count="3">
    <mergeCell ref="A2:K2"/>
    <mergeCell ref="A1:K1"/>
    <mergeCell ref="A3:K3"/>
  </mergeCells>
  <conditionalFormatting sqref="H6:H35">
    <cfRule type="cellIs" dxfId="1" priority="1" operator="equal">
      <formula>"Off target"</formula>
    </cfRule>
    <cfRule type="cellIs" dxfId="0" priority="2" operator="equal">
      <formula>"On target"</formula>
    </cfRule>
  </conditionalFormatting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5" customWidth="1"/>
    <col min="2" max="2" width="22" customWidth="1"/>
    <col min="3" max="3" width="12" customWidth="1"/>
    <col min="4" max="4" width="33" customWidth="1"/>
    <col min="5" max="5" width="16" customWidth="1"/>
    <col min="6" max="7" width="28" customWidth="1"/>
    <col min="8" max="8" width="18" customWidth="1"/>
    <col min="9" max="9" width="20" customWidth="1"/>
    <col min="10" max="10" width="30" customWidth="1"/>
  </cols>
  <sheetData>
    <row r="1" spans="1:10" ht="33.950000000000003" customHeight="1">
      <c r="A1" s="15" t="s">
        <v>60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4" customHeight="1">
      <c r="A2" s="20" t="s">
        <v>61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17" t="s">
        <v>17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30" customHeight="1">
      <c r="A5" s="2" t="s">
        <v>62</v>
      </c>
      <c r="B5" s="2" t="s">
        <v>63</v>
      </c>
      <c r="C5" s="2" t="s">
        <v>21</v>
      </c>
      <c r="D5" s="2" t="s">
        <v>64</v>
      </c>
      <c r="E5" s="2" t="s">
        <v>65</v>
      </c>
      <c r="F5" s="2" t="s">
        <v>66</v>
      </c>
      <c r="G5" s="2" t="s">
        <v>67</v>
      </c>
      <c r="H5" s="2" t="s">
        <v>26</v>
      </c>
      <c r="I5" s="2" t="s">
        <v>68</v>
      </c>
      <c r="J5" s="2" t="s">
        <v>69</v>
      </c>
    </row>
    <row r="6" spans="1:10" ht="56.1" customHeight="1">
      <c r="A6" s="13" t="s">
        <v>70</v>
      </c>
      <c r="B6" s="13" t="s">
        <v>54</v>
      </c>
      <c r="C6" s="13" t="s">
        <v>71</v>
      </c>
      <c r="D6" s="13" t="s">
        <v>72</v>
      </c>
      <c r="E6" s="13" t="s">
        <v>73</v>
      </c>
      <c r="F6" s="13" t="s">
        <v>74</v>
      </c>
      <c r="G6" s="13" t="s">
        <v>75</v>
      </c>
      <c r="H6" s="13" t="s">
        <v>76</v>
      </c>
      <c r="I6" s="13" t="s">
        <v>77</v>
      </c>
      <c r="J6" s="13" t="s">
        <v>78</v>
      </c>
    </row>
    <row r="7" spans="1:10" ht="56.1" customHeight="1">
      <c r="A7" s="14" t="s">
        <v>79</v>
      </c>
      <c r="B7" s="14" t="s">
        <v>80</v>
      </c>
      <c r="C7" s="14" t="s">
        <v>81</v>
      </c>
      <c r="D7" s="14" t="s">
        <v>82</v>
      </c>
      <c r="E7" s="14" t="s">
        <v>83</v>
      </c>
      <c r="F7" s="14" t="s">
        <v>84</v>
      </c>
      <c r="G7" s="14" t="s">
        <v>85</v>
      </c>
      <c r="H7" s="14" t="s">
        <v>86</v>
      </c>
      <c r="I7" s="14" t="s">
        <v>87</v>
      </c>
      <c r="J7" s="14" t="s">
        <v>88</v>
      </c>
    </row>
    <row r="8" spans="1:10" ht="56.1" customHeight="1">
      <c r="A8" s="13" t="s">
        <v>89</v>
      </c>
      <c r="B8" s="13" t="s">
        <v>90</v>
      </c>
      <c r="C8" s="13" t="s">
        <v>71</v>
      </c>
      <c r="D8" s="13" t="s">
        <v>91</v>
      </c>
      <c r="E8" s="13" t="s">
        <v>73</v>
      </c>
      <c r="F8" s="13" t="s">
        <v>92</v>
      </c>
      <c r="G8" s="13" t="s">
        <v>93</v>
      </c>
      <c r="H8" s="13" t="s">
        <v>94</v>
      </c>
      <c r="I8" s="13" t="s">
        <v>95</v>
      </c>
      <c r="J8" s="13" t="s">
        <v>96</v>
      </c>
    </row>
    <row r="9" spans="1:10" ht="56.1" customHeight="1">
      <c r="A9" s="14" t="s">
        <v>97</v>
      </c>
      <c r="B9" s="14" t="s">
        <v>98</v>
      </c>
      <c r="C9" s="14" t="s">
        <v>71</v>
      </c>
      <c r="D9" s="14" t="s">
        <v>99</v>
      </c>
      <c r="E9" s="14" t="s">
        <v>100</v>
      </c>
      <c r="F9" s="14" t="s">
        <v>101</v>
      </c>
      <c r="G9" s="14" t="s">
        <v>102</v>
      </c>
      <c r="H9" s="14" t="s">
        <v>103</v>
      </c>
      <c r="I9" s="14" t="s">
        <v>104</v>
      </c>
      <c r="J9" s="14" t="s">
        <v>105</v>
      </c>
    </row>
    <row r="10" spans="1:10" ht="56.1" customHeight="1">
      <c r="A10" s="13" t="s">
        <v>106</v>
      </c>
      <c r="B10" s="13" t="s">
        <v>107</v>
      </c>
      <c r="C10" s="13" t="s">
        <v>81</v>
      </c>
      <c r="D10" s="13" t="s">
        <v>108</v>
      </c>
      <c r="E10" s="13" t="s">
        <v>100</v>
      </c>
      <c r="F10" s="13" t="s">
        <v>109</v>
      </c>
      <c r="G10" s="13" t="s">
        <v>110</v>
      </c>
      <c r="H10" s="13" t="s">
        <v>111</v>
      </c>
      <c r="I10" s="13" t="s">
        <v>112</v>
      </c>
      <c r="J10" s="13" t="s">
        <v>113</v>
      </c>
    </row>
    <row r="11" spans="1:10" ht="56.1" customHeight="1">
      <c r="A11" s="14" t="s">
        <v>114</v>
      </c>
      <c r="B11" s="14" t="s">
        <v>115</v>
      </c>
      <c r="C11" s="14" t="s">
        <v>81</v>
      </c>
      <c r="D11" s="14" t="s">
        <v>116</v>
      </c>
      <c r="E11" s="14" t="s">
        <v>100</v>
      </c>
      <c r="F11" s="14" t="s">
        <v>117</v>
      </c>
      <c r="G11" s="14" t="s">
        <v>118</v>
      </c>
      <c r="H11" s="14" t="s">
        <v>119</v>
      </c>
      <c r="I11" s="14" t="s">
        <v>112</v>
      </c>
      <c r="J11" s="14" t="s">
        <v>120</v>
      </c>
    </row>
  </sheetData>
  <autoFilter ref="A5:J11" xr:uid="{00000000-0009-0000-0000-000003000000}"/>
  <mergeCells count="3">
    <mergeCell ref="A1:J1"/>
    <mergeCell ref="A3:J3"/>
    <mergeCell ref="A2:J2"/>
  </mergeCell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Bobby Walls</dc:creator>
  <cp:keywords/>
  <dc:description/>
  <cp:lastModifiedBy/>
  <cp:revision/>
  <dcterms:created xsi:type="dcterms:W3CDTF">2026-11-07T04:23:43Z</dcterms:created>
  <dcterms:modified xsi:type="dcterms:W3CDTF">2026-11-07T05:23:45Z</dcterms:modified>
  <cp:category/>
  <cp:contentStatus/>
</cp:coreProperties>
</file>